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lumnosuacj-my.sharepoint.com/personal/nopina_uacj_mx/Documents/Desktop/CARPETAS NORMA/FINANCIEROS/CUENTA PUBLICA ANUAL 2024/FORMATOS ENTREGA/"/>
    </mc:Choice>
  </mc:AlternateContent>
  <xr:revisionPtr revIDLastSave="1" documentId="13_ncr:1_{250C8D9D-3A68-4B0F-AF0D-65460B511CC0}" xr6:coauthVersionLast="47" xr6:coauthVersionMax="47" xr10:uidLastSave="{92B3360A-AC28-4DD1-9A8E-10993AD982A5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ECSF!$B$1:$D$69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D47" i="1"/>
  <c r="C47" i="1"/>
  <c r="C46" i="1"/>
  <c r="D59" i="1"/>
  <c r="C59" i="1"/>
  <c r="D38" i="1"/>
  <c r="C38" i="1"/>
  <c r="D28" i="1"/>
  <c r="C28" i="1"/>
  <c r="D16" i="1"/>
  <c r="D7" i="1"/>
  <c r="C7" i="1"/>
  <c r="C6" i="1" s="1"/>
  <c r="D27" i="1" l="1"/>
  <c r="C27" i="1"/>
  <c r="D6" i="1"/>
</calcChain>
</file>

<file path=xl/sharedStrings.xml><?xml version="1.0" encoding="utf-8"?>
<sst xmlns="http://schemas.openxmlformats.org/spreadsheetml/2006/main" count="61" uniqueCount="61">
  <si>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</si>
  <si>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</si>
  <si>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</si>
  <si>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</si>
  <si>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</si>
  <si>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</si>
  <si>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</si>
  <si>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</si>
  <si>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</si>
  <si>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</si>
  <si>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</si>
  <si>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</si>
  <si>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</si>
  <si>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</si>
  <si>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</si>
  <si>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</si>
  <si>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</si>
  <si>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</si>
  <si>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</si>
  <si>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</si>
  <si>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</si>
  <si>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</si>
  <si>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</si>
  <si>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</si>
  <si>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</si>
  <si>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</si>
  <si>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</si>
  <si>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</si>
  <si>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</si>
  <si>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</si>
  <si>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</si>
  <si>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</si>
  <si>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</si>
  <si>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</si>
  <si>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</si>
  <si>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</si>
  <si>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</si>
  <si>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</si>
  <si>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</si>
  <si>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</si>
  <si>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</si>
  <si>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</si>
  <si>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</si>
  <si>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</si>
  <si>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</si>
  <si>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</si>
  <si>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</si>
  <si>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</si>
  <si>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</si>
  <si>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</si>
  <si>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</si>
  <si>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</si>
  <si>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</si>
  <si>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</si>
  <si>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UNIVERSIDAD AUTONOMA DE CIUDAD JUAREZ</t>
  </si>
  <si>
    <t>Del 01 de enero al 31 de diciembre de 2024</t>
  </si>
  <si>
    <t>MTRO. GERARDO SANDOVAL MONTES</t>
  </si>
  <si>
    <t>DIRECCION GENERAL DE SERVICIOS</t>
  </si>
  <si>
    <t>ADMINISTRATIVOS</t>
  </si>
  <si>
    <t xml:space="preserve">                            L.C. CESAR ANTONIO VALDEZ ALVAREZ</t>
  </si>
  <si>
    <t xml:space="preserve">                                   SUBDIRECCION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</si>
</sst>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164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164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D69" sqref="B1:D69"/>
    </sheetView>
  </sheetViews>
  <sheetFormatPr defaultColWidth="11.42578125" defaultRowHeight="12" x14ac:dyDescent="0.2"/>
  <cols>
    <col min="1" max="1" width="4.5703125" style="1" customWidth="1"/>
    <col min="2" max="2" width="84.28515625" style="15" bestFit="1" customWidth="1"/>
    <col min="3" max="3" width="23.42578125" style="13" customWidth="1"/>
    <col min="4" max="4" width="25.285156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6" t="s">
        <v>54</v>
      </c>
      <c r="C2" s="47"/>
      <c r="D2" s="48"/>
      <c r="E2" s="3"/>
      <c r="F2" s="3"/>
      <c r="G2" s="3"/>
      <c r="H2" s="3"/>
      <c r="I2" s="3"/>
    </row>
    <row r="3" spans="2:9" ht="12.75" customHeight="1" x14ac:dyDescent="0.2">
      <c r="B3" s="49" t="s">
        <v>0</v>
      </c>
      <c r="C3" s="50"/>
      <c r="D3" s="51"/>
      <c r="E3" s="4"/>
      <c r="F3" s="4"/>
      <c r="G3" s="4"/>
      <c r="H3" s="4"/>
      <c r="I3" s="3"/>
    </row>
    <row r="4" spans="2:9" ht="12.75" customHeight="1" thickBot="1" x14ac:dyDescent="0.25">
      <c r="B4" s="52" t="s">
        <v>55</v>
      </c>
      <c r="C4" s="53"/>
      <c r="D4" s="54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276607193</v>
      </c>
      <c r="D6" s="21">
        <f>SUM(D7,D16)</f>
        <v>448226485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163803001</v>
      </c>
      <c r="D7" s="21">
        <f>SUM(D8:D14)</f>
        <v>46700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32977675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99109656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28677093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2742751</v>
      </c>
      <c r="D12" s="24">
        <v>0</v>
      </c>
    </row>
    <row r="13" spans="2:9" s="9" customFormat="1" x14ac:dyDescent="0.25">
      <c r="B13" s="25" t="s">
        <v>10</v>
      </c>
      <c r="C13" s="17">
        <v>295826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46700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112804192</v>
      </c>
      <c r="D16" s="29">
        <f>SUM(D17:D25)</f>
        <v>448179785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335801440</v>
      </c>
    </row>
    <row r="20" spans="2:4" s="9" customFormat="1" x14ac:dyDescent="0.25">
      <c r="B20" s="25" t="s">
        <v>16</v>
      </c>
      <c r="C20" s="18">
        <v>0</v>
      </c>
      <c r="D20" s="30">
        <v>107664209</v>
      </c>
    </row>
    <row r="21" spans="2:4" s="9" customFormat="1" x14ac:dyDescent="0.25">
      <c r="B21" s="25" t="s">
        <v>17</v>
      </c>
      <c r="C21" s="18">
        <v>0</v>
      </c>
      <c r="D21" s="30">
        <v>4714136</v>
      </c>
    </row>
    <row r="22" spans="2:4" s="9" customFormat="1" x14ac:dyDescent="0.25">
      <c r="B22" s="25" t="s">
        <v>18</v>
      </c>
      <c r="C22" s="18">
        <v>112804192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220801349</v>
      </c>
      <c r="D27" s="29">
        <f>SUM(D28,D38)</f>
        <v>90265437</v>
      </c>
    </row>
    <row r="28" spans="2:4" s="3" customFormat="1" x14ac:dyDescent="0.25">
      <c r="B28" s="22" t="s">
        <v>23</v>
      </c>
      <c r="C28" s="14">
        <f>SUM(C29:C36)</f>
        <v>408930</v>
      </c>
      <c r="D28" s="29">
        <f>SUM(D29:D36)</f>
        <v>90265437</v>
      </c>
    </row>
    <row r="29" spans="2:4" s="9" customFormat="1" x14ac:dyDescent="0.25">
      <c r="B29" s="25" t="s">
        <v>24</v>
      </c>
      <c r="C29" s="18">
        <v>0</v>
      </c>
      <c r="D29" s="30">
        <v>90214662</v>
      </c>
    </row>
    <row r="30" spans="2:4" s="9" customFormat="1" x14ac:dyDescent="0.25">
      <c r="B30" s="25" t="s">
        <v>25</v>
      </c>
      <c r="C30" s="18">
        <v>151702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50775</v>
      </c>
    </row>
    <row r="34" spans="2:4" s="9" customFormat="1" x14ac:dyDescent="0.25">
      <c r="B34" s="25" t="s">
        <v>29</v>
      </c>
      <c r="C34" s="18">
        <v>80991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176237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220392419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220392419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184950539</v>
      </c>
      <c r="D46" s="29">
        <f>SUM(D47,D52,D59)</f>
        <v>143867159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184950539</v>
      </c>
      <c r="D52" s="29">
        <f>SUM(D53:D57)</f>
        <v>143867159</v>
      </c>
    </row>
    <row r="53" spans="2:4" s="9" customFormat="1" x14ac:dyDescent="0.25">
      <c r="B53" s="25" t="s">
        <v>45</v>
      </c>
      <c r="C53" s="18">
        <v>0</v>
      </c>
      <c r="D53" s="30">
        <v>143867159</v>
      </c>
    </row>
    <row r="54" spans="2:4" s="9" customFormat="1" x14ac:dyDescent="0.25">
      <c r="B54" s="25" t="s">
        <v>46</v>
      </c>
      <c r="C54" s="18">
        <v>184950539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6" s="37" customFormat="1" ht="12.75" customHeight="1" x14ac:dyDescent="0.2">
      <c r="B65" s="38"/>
      <c r="C65" s="18"/>
      <c r="D65" s="18"/>
    </row>
    <row r="66" spans="2:6" s="37" customFormat="1" ht="12.75" customHeight="1" x14ac:dyDescent="0.2">
      <c r="B66" s="38"/>
      <c r="C66" s="18"/>
      <c r="D66" s="18"/>
    </row>
    <row r="67" spans="2:6" s="41" customFormat="1" x14ac:dyDescent="0.2">
      <c r="B67" s="42" t="s">
        <v>56</v>
      </c>
      <c r="C67" s="45" t="s">
        <v>59</v>
      </c>
      <c r="D67" s="45"/>
      <c r="E67" s="42"/>
      <c r="F67" s="42"/>
    </row>
    <row r="68" spans="2:6" s="41" customFormat="1" x14ac:dyDescent="0.2">
      <c r="B68" s="42" t="s">
        <v>57</v>
      </c>
      <c r="C68" s="45" t="s">
        <v>60</v>
      </c>
      <c r="D68" s="42"/>
      <c r="E68" s="42"/>
      <c r="F68" s="42"/>
    </row>
    <row r="69" spans="2:6" s="41" customFormat="1" x14ac:dyDescent="0.2">
      <c r="B69" s="43" t="s">
        <v>58</v>
      </c>
      <c r="C69" s="42"/>
    </row>
    <row r="70" spans="2:6" s="37" customFormat="1" ht="12.75" customHeight="1" x14ac:dyDescent="0.2">
      <c r="B70" s="38"/>
      <c r="C70" s="44"/>
      <c r="D70" s="18"/>
    </row>
    <row r="71" spans="2:6" s="37" customFormat="1" ht="12.75" customHeight="1" x14ac:dyDescent="0.2">
      <c r="B71" s="38"/>
      <c r="C71" s="44"/>
      <c r="D71" s="18"/>
    </row>
    <row r="72" spans="2:6" s="37" customFormat="1" ht="12.75" customHeight="1" x14ac:dyDescent="0.2">
      <c r="B72" s="38"/>
      <c r="C72" s="18"/>
      <c r="D72" s="18"/>
    </row>
    <row r="73" spans="2:6" s="37" customFormat="1" ht="12.75" customHeight="1" x14ac:dyDescent="0.2">
      <c r="B73" s="38"/>
      <c r="C73" s="18"/>
      <c r="D73" s="18"/>
    </row>
    <row r="74" spans="2:6" s="37" customFormat="1" ht="12.75" customHeight="1" x14ac:dyDescent="0.2">
      <c r="B74" s="38"/>
      <c r="C74" s="18"/>
      <c r="D74" s="18"/>
    </row>
    <row r="75" spans="2:6" s="37" customFormat="1" ht="12.75" customHeight="1" x14ac:dyDescent="0.2">
      <c r="B75" s="38"/>
      <c r="C75" s="18"/>
      <c r="D75" s="18"/>
    </row>
    <row r="76" spans="2:6" s="37" customFormat="1" ht="12.75" customHeight="1" x14ac:dyDescent="0.2">
      <c r="B76" s="38"/>
      <c r="C76" s="18"/>
      <c r="D76" s="18"/>
    </row>
    <row r="77" spans="2:6" s="37" customFormat="1" ht="12.75" customHeight="1" x14ac:dyDescent="0.2">
      <c r="B77" s="38"/>
      <c r="C77" s="18"/>
      <c r="D77" s="18"/>
    </row>
    <row r="78" spans="2:6" s="37" customFormat="1" ht="12.75" customHeight="1" x14ac:dyDescent="0.2">
      <c r="B78" s="38"/>
      <c r="C78" s="18"/>
      <c r="D78" s="18"/>
    </row>
    <row r="79" spans="2:6" s="37" customFormat="1" ht="12.75" customHeight="1" x14ac:dyDescent="0.2">
      <c r="B79" s="38"/>
      <c r="C79" s="18"/>
      <c r="D79" s="18"/>
    </row>
    <row r="80" spans="2:6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ECSF</vt:lpstr>
      <vt:lpstr>ECSF!Print_Area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Leticia Piña Minor</cp:lastModifiedBy>
  <cp:lastPrinted>2025-01-31T17:46:55Z</cp:lastPrinted>
  <dcterms:created xsi:type="dcterms:W3CDTF">2019-12-03T18:29:59Z</dcterms:created>
  <dcterms:modified xsi:type="dcterms:W3CDTF">2025-01-31T17:46:58Z</dcterms:modified>
</cp:coreProperties>
</file>